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autoCompressPictures="0"/>
  <mc:AlternateContent xmlns:mc="http://schemas.openxmlformats.org/markup-compatibility/2006">
    <mc:Choice Requires="x15">
      <x15ac:absPath xmlns:x15ac="http://schemas.microsoft.com/office/spreadsheetml/2010/11/ac" url="D:\working\waccache\CP1PEPF00025CA1\EXCELCNV\e18aa52d-1c05-426c-8b31-aee1766a83a2\"/>
    </mc:Choice>
  </mc:AlternateContent>
  <xr:revisionPtr revIDLastSave="0" documentId="8_{6E252B4B-0CF9-421B-BAF0-B2F5A6CFFE5F}" xr6:coauthVersionLast="47" xr6:coauthVersionMax="47" xr10:uidLastSave="{00000000-0000-0000-0000-000000000000}"/>
  <bookViews>
    <workbookView xWindow="-60" yWindow="-60" windowWidth="15480" windowHeight="11640" xr2:uid="{B1236202-7A83-4AB0-AACE-EF2D39F0BED0}"/>
  </bookViews>
  <sheets>
    <sheet name="Plan1 (2)"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3" i="3" l="1"/>
  <c r="M23" i="3"/>
  <c r="K23" i="3"/>
  <c r="I23" i="3"/>
  <c r="G23" i="3"/>
  <c r="E22" i="3"/>
  <c r="E9" i="3"/>
  <c r="D24" i="3"/>
  <c r="I21" i="3"/>
  <c r="I20" i="3"/>
  <c r="I19" i="3"/>
  <c r="I18" i="3"/>
  <c r="I17" i="3"/>
  <c r="I16" i="3"/>
  <c r="I15" i="3"/>
  <c r="I14" i="3"/>
  <c r="I13" i="3"/>
  <c r="I12" i="3"/>
  <c r="I11" i="3"/>
  <c r="I10" i="3"/>
  <c r="M21" i="3"/>
  <c r="M20" i="3"/>
  <c r="M19" i="3"/>
  <c r="M18" i="3"/>
  <c r="M17" i="3"/>
  <c r="M16" i="3"/>
  <c r="M15" i="3"/>
  <c r="M14" i="3"/>
  <c r="M13" i="3"/>
  <c r="M12" i="3"/>
  <c r="M11" i="3"/>
  <c r="M10" i="3"/>
  <c r="E12" i="3"/>
  <c r="E16" i="3"/>
  <c r="E10" i="3"/>
  <c r="E11" i="3"/>
  <c r="E13" i="3"/>
  <c r="E14" i="3"/>
  <c r="E15" i="3"/>
  <c r="E17" i="3"/>
  <c r="E18" i="3"/>
  <c r="E19" i="3"/>
  <c r="E20" i="3"/>
  <c r="E21" i="3"/>
  <c r="E23" i="3"/>
  <c r="G12" i="3"/>
  <c r="G14" i="3"/>
  <c r="G9" i="3"/>
  <c r="F24" i="3"/>
  <c r="G10" i="3"/>
  <c r="G11" i="3"/>
  <c r="G13" i="3"/>
  <c r="G15" i="3"/>
  <c r="G16" i="3"/>
  <c r="G17" i="3"/>
  <c r="G18" i="3"/>
  <c r="G19" i="3"/>
  <c r="G20" i="3"/>
  <c r="G21" i="3"/>
  <c r="K12" i="3"/>
  <c r="K14" i="3"/>
  <c r="K9" i="3"/>
  <c r="J24" i="3"/>
  <c r="K10" i="3"/>
  <c r="K11" i="3"/>
  <c r="K13" i="3"/>
  <c r="K15" i="3"/>
  <c r="K16" i="3"/>
  <c r="K17" i="3"/>
  <c r="K18" i="3"/>
  <c r="K19" i="3"/>
  <c r="K20" i="3"/>
  <c r="K21" i="3"/>
  <c r="O12" i="3"/>
  <c r="O14" i="3"/>
  <c r="O9" i="3"/>
  <c r="O10" i="3"/>
  <c r="O11" i="3"/>
  <c r="O13" i="3"/>
  <c r="O15" i="3"/>
  <c r="O16" i="3"/>
  <c r="O17" i="3"/>
  <c r="O18" i="3"/>
  <c r="O19" i="3"/>
  <c r="O20" i="3"/>
  <c r="O21" i="3"/>
  <c r="M9" i="3"/>
  <c r="L24" i="3"/>
  <c r="I9" i="3"/>
  <c r="H24" i="3"/>
  <c r="N24" i="3"/>
  <c r="L25" i="3"/>
</calcChain>
</file>

<file path=xl/sharedStrings.xml><?xml version="1.0" encoding="utf-8"?>
<sst xmlns="http://schemas.openxmlformats.org/spreadsheetml/2006/main" count="62" uniqueCount="52">
  <si>
    <t>Seleção de bolsista do programa - Quadro de Atribuição de Pontos para o exame de CURRÍCULO LATTES</t>
  </si>
  <si>
    <t>Nome:</t>
  </si>
  <si>
    <t xml:space="preserve">Mestrado </t>
  </si>
  <si>
    <t>Área de concentração:</t>
  </si>
  <si>
    <t>Doutorado</t>
  </si>
  <si>
    <r>
      <t>1. O candidato deverá indicar nos títulos, em destaque, o item para o qual está sendo apresentado e anexar os comprovantes correspondentes. Esses devem ser anexados em ordem crescente tomando-se com o base os números dos itens do quadro abaixo.                                                                                                                                                                                                                                                                                                                                                                                                                                                                                                   2. 2. Artigos  "em revisão" devem ser comprovados com comprovante de submissão gerado pela página do periódico com prazo menor que 30 dias  + pdf do artigo.
3. O candidato deverá preencher as colunas correspondentes a quantidade de títulos. A respectiva pontuação será calculada automaticamente.
4. A avaliação de títulos compreenderá as atividades realizadas no decurso dos últimos</t>
    </r>
    <r>
      <rPr>
        <b/>
        <sz val="12"/>
        <rFont val="Calibri"/>
        <family val="2"/>
      </rPr>
      <t xml:space="preserve"> CINCO</t>
    </r>
    <r>
      <rPr>
        <sz val="12"/>
        <rFont val="Calibri"/>
        <family val="2"/>
      </rPr>
      <t xml:space="preserve"> anos que antecedem o início da inscrição, ressalvadas as indicações nos próprios itens ou subitens.
5. A BANCA EXAMINADORA NÃO FARÁ AJUSTES NA INDICAÇÃO FEITA PELO CANDIDATO PARA A PONTUAÇÃO DO CURRÍCULO LATTES. EVENTUAIS PERDAS DE PONTOS POR INDICAÇÃO EQUIVOCADA SERÃO DE RESPONSABILIDADE DO CANDIDATO.                                                                                                                                                                                                                                                                                                                                                                                                                                                6. Para artigos submetidos a concessão da pontuação máxima por artigo ficará a critério da comissão julgadora.                                                                                                                                                                                                                                                               </t>
    </r>
    <r>
      <rPr>
        <i/>
        <sz val="12"/>
        <rFont val="Calibri"/>
        <family val="2"/>
      </rPr>
      <t>Atualizado em 22/02/2024</t>
    </r>
  </si>
  <si>
    <t xml:space="preserve">         Produção Científica, Técnica, Artística e Cultural na área do Concurso</t>
  </si>
  <si>
    <t>Item</t>
  </si>
  <si>
    <t>Descrição</t>
  </si>
  <si>
    <t>Pontos por título</t>
  </si>
  <si>
    <t>1o Autor  (100%)</t>
  </si>
  <si>
    <t>2o Autor  (80%)</t>
  </si>
  <si>
    <t>Outro ordem de autoria (40%)</t>
  </si>
  <si>
    <t>1o Autor "em revisão" (50%)</t>
  </si>
  <si>
    <t>2o Autor  "em revisão" (40%)</t>
  </si>
  <si>
    <t>Outra ordem de autoria "em revisão" (20%)</t>
  </si>
  <si>
    <t>artigo publicado</t>
  </si>
  <si>
    <t xml:space="preserve">artigo "em revisão" </t>
  </si>
  <si>
    <r>
      <t>N</t>
    </r>
    <r>
      <rPr>
        <b/>
        <vertAlign val="superscript"/>
        <sz val="11"/>
        <color indexed="8"/>
        <rFont val="Calibri"/>
        <family val="2"/>
      </rPr>
      <t>o</t>
    </r>
    <r>
      <rPr>
        <b/>
        <sz val="11"/>
        <color indexed="8"/>
        <rFont val="Calibri"/>
        <family val="2"/>
      </rPr>
      <t xml:space="preserve"> Titulo</t>
    </r>
  </si>
  <si>
    <t>Pontos</t>
  </si>
  <si>
    <t>1.1</t>
  </si>
  <si>
    <r>
      <rPr>
        <u/>
        <sz val="11"/>
        <color indexed="8"/>
        <rFont val="Calibri"/>
        <family val="2"/>
      </rPr>
      <t>Trabalho científico publicado</t>
    </r>
    <r>
      <rPr>
        <sz val="11"/>
        <color theme="1"/>
        <rFont val="Calibri"/>
        <family val="2"/>
        <scheme val="minor"/>
      </rPr>
      <t xml:space="preserve"> em periódico com </t>
    </r>
    <r>
      <rPr>
        <b/>
        <sz val="11"/>
        <color indexed="8"/>
        <rFont val="Calibri"/>
        <family val="2"/>
      </rPr>
      <t>Pontuação Qualis CAPES A1 (Geociências)</t>
    </r>
  </si>
  <si>
    <t>1.2</t>
  </si>
  <si>
    <r>
      <rPr>
        <u/>
        <sz val="11"/>
        <color indexed="8"/>
        <rFont val="Calibri"/>
        <family val="2"/>
      </rPr>
      <t>Trabalho científico publicado</t>
    </r>
    <r>
      <rPr>
        <sz val="11"/>
        <color theme="1"/>
        <rFont val="Calibri"/>
        <family val="2"/>
        <scheme val="minor"/>
      </rPr>
      <t xml:space="preserve"> em periódico com </t>
    </r>
    <r>
      <rPr>
        <b/>
        <sz val="11"/>
        <color indexed="8"/>
        <rFont val="Calibri"/>
        <family val="2"/>
      </rPr>
      <t>Pontuação Qualis CAPES A2 (Geociências)</t>
    </r>
  </si>
  <si>
    <t>1.3</t>
  </si>
  <si>
    <r>
      <rPr>
        <u/>
        <sz val="11"/>
        <color indexed="8"/>
        <rFont val="Calibri"/>
        <family val="2"/>
      </rPr>
      <t>Trabalho científico publicado</t>
    </r>
    <r>
      <rPr>
        <sz val="11"/>
        <color theme="1"/>
        <rFont val="Calibri"/>
        <family val="2"/>
        <scheme val="minor"/>
      </rPr>
      <t xml:space="preserve"> em periódico com </t>
    </r>
    <r>
      <rPr>
        <b/>
        <sz val="11"/>
        <color indexed="8"/>
        <rFont val="Calibri"/>
        <family val="2"/>
      </rPr>
      <t>Pontuação Qualis CAPES A3 (Geociências)</t>
    </r>
  </si>
  <si>
    <t>1.4</t>
  </si>
  <si>
    <r>
      <rPr>
        <u/>
        <sz val="11"/>
        <color indexed="8"/>
        <rFont val="Calibri"/>
        <family val="2"/>
      </rPr>
      <t>Trabalho científico publicado</t>
    </r>
    <r>
      <rPr>
        <sz val="11"/>
        <color theme="1"/>
        <rFont val="Calibri"/>
        <family val="2"/>
        <scheme val="minor"/>
      </rPr>
      <t xml:space="preserve"> em periódico com </t>
    </r>
    <r>
      <rPr>
        <b/>
        <sz val="11"/>
        <color indexed="8"/>
        <rFont val="Calibri"/>
        <family val="2"/>
      </rPr>
      <t>Pontuação Qualis CAPES A4 (Geociências)</t>
    </r>
  </si>
  <si>
    <t>1.5</t>
  </si>
  <si>
    <r>
      <rPr>
        <u/>
        <sz val="11"/>
        <color indexed="8"/>
        <rFont val="Calibri"/>
        <family val="2"/>
      </rPr>
      <t>Trabalho científico publicado</t>
    </r>
    <r>
      <rPr>
        <sz val="11"/>
        <color theme="1"/>
        <rFont val="Calibri"/>
        <family val="2"/>
        <scheme val="minor"/>
      </rPr>
      <t xml:space="preserve"> a periódico com </t>
    </r>
    <r>
      <rPr>
        <b/>
        <sz val="11"/>
        <color indexed="8"/>
        <rFont val="Calibri"/>
        <family val="2"/>
      </rPr>
      <t>Pontuação Qualis CAPES inferior a B1 (Geociências)</t>
    </r>
    <r>
      <rPr>
        <sz val="11"/>
        <color theme="1"/>
        <rFont val="Calibri"/>
        <family val="2"/>
        <scheme val="minor"/>
      </rPr>
      <t>.</t>
    </r>
  </si>
  <si>
    <t>1.6</t>
  </si>
  <si>
    <r>
      <rPr>
        <u/>
        <sz val="11"/>
        <color indexed="8"/>
        <rFont val="Calibri"/>
        <family val="2"/>
      </rPr>
      <t xml:space="preserve">Publicação de livro cientifico </t>
    </r>
    <r>
      <rPr>
        <sz val="11"/>
        <color theme="1"/>
        <rFont val="Calibri"/>
        <family val="2"/>
        <scheme val="minor"/>
      </rPr>
      <t xml:space="preserve"> com ISBN, na </t>
    </r>
    <r>
      <rPr>
        <b/>
        <sz val="11"/>
        <color indexed="8"/>
        <rFont val="Calibri"/>
        <family val="2"/>
      </rPr>
      <t>área de GEOCIÊNCIAS</t>
    </r>
    <r>
      <rPr>
        <sz val="11"/>
        <color theme="1"/>
        <rFont val="Calibri"/>
        <family val="2"/>
        <scheme val="minor"/>
      </rPr>
      <t>.</t>
    </r>
  </si>
  <si>
    <t>1.7</t>
  </si>
  <si>
    <r>
      <rPr>
        <u/>
        <sz val="11"/>
        <color indexed="8"/>
        <rFont val="Calibri"/>
        <family val="2"/>
      </rPr>
      <t xml:space="preserve">Publicação de livro científico </t>
    </r>
    <r>
      <rPr>
        <sz val="11"/>
        <color theme="1"/>
        <rFont val="Calibri"/>
        <family val="2"/>
        <scheme val="minor"/>
      </rPr>
      <t xml:space="preserve">com ISBN, em </t>
    </r>
    <r>
      <rPr>
        <b/>
        <sz val="11"/>
        <color indexed="8"/>
        <rFont val="Calibri"/>
        <family val="2"/>
      </rPr>
      <t>áreas afins</t>
    </r>
    <r>
      <rPr>
        <sz val="11"/>
        <color theme="1"/>
        <rFont val="Calibri"/>
        <family val="2"/>
        <scheme val="minor"/>
      </rPr>
      <t>.</t>
    </r>
  </si>
  <si>
    <t>1.8</t>
  </si>
  <si>
    <r>
      <rPr>
        <u/>
        <sz val="11"/>
        <color indexed="8"/>
        <rFont val="Calibri"/>
        <family val="2"/>
      </rPr>
      <t>Publicação de capítulo de livro</t>
    </r>
    <r>
      <rPr>
        <u/>
        <sz val="11"/>
        <color indexed="8"/>
        <rFont val="Calibri"/>
        <family val="2"/>
      </rPr>
      <t xml:space="preserve"> científico</t>
    </r>
    <r>
      <rPr>
        <sz val="11"/>
        <color theme="1"/>
        <rFont val="Calibri"/>
        <family val="2"/>
        <scheme val="minor"/>
      </rPr>
      <t xml:space="preserve"> com ISBN, na </t>
    </r>
    <r>
      <rPr>
        <b/>
        <sz val="11"/>
        <color indexed="8"/>
        <rFont val="Calibri"/>
        <family val="2"/>
      </rPr>
      <t>área de GEOCIÊNCIAS</t>
    </r>
    <r>
      <rPr>
        <sz val="11"/>
        <color theme="1"/>
        <rFont val="Calibri"/>
        <family val="2"/>
        <scheme val="minor"/>
      </rPr>
      <t>.</t>
    </r>
  </si>
  <si>
    <t>1.9</t>
  </si>
  <si>
    <r>
      <rPr>
        <u/>
        <sz val="11"/>
        <color indexed="8"/>
        <rFont val="Calibri"/>
        <family val="2"/>
      </rPr>
      <t>Publicação de capítulo de livro científico</t>
    </r>
    <r>
      <rPr>
        <sz val="11"/>
        <color theme="1"/>
        <rFont val="Calibri"/>
        <family val="2"/>
        <scheme val="minor"/>
      </rPr>
      <t xml:space="preserve"> com ISBN, em</t>
    </r>
    <r>
      <rPr>
        <b/>
        <sz val="11"/>
        <color indexed="8"/>
        <rFont val="Calibri"/>
        <family val="2"/>
      </rPr>
      <t xml:space="preserve"> áreas afins</t>
    </r>
    <r>
      <rPr>
        <sz val="11"/>
        <color theme="1"/>
        <rFont val="Calibri"/>
        <family val="2"/>
        <scheme val="minor"/>
      </rPr>
      <t>.</t>
    </r>
  </si>
  <si>
    <t>1.10</t>
  </si>
  <si>
    <r>
      <t xml:space="preserve">Trabalho completo publicado em anais de </t>
    </r>
    <r>
      <rPr>
        <b/>
        <sz val="11"/>
        <color indexed="8"/>
        <rFont val="Calibri"/>
        <family val="2"/>
      </rPr>
      <t>eventos de abrangência internacional</t>
    </r>
  </si>
  <si>
    <t>1.11</t>
  </si>
  <si>
    <r>
      <t>Trabalho completo publicado em anais de</t>
    </r>
    <r>
      <rPr>
        <b/>
        <sz val="11"/>
        <color indexed="8"/>
        <rFont val="Calibri"/>
        <family val="2"/>
      </rPr>
      <t xml:space="preserve"> eventos de abrangência nacional</t>
    </r>
  </si>
  <si>
    <t>1.12</t>
  </si>
  <si>
    <t>Resumo Expandido publicado em anais de eventos de abrangência nacional ou internacional na área de Geociências ou afins, exceto PIBIC e afins</t>
  </si>
  <si>
    <t>1.13</t>
  </si>
  <si>
    <t>Resumo publicado em anais de eventos de abrangência nacional e internacional na área de Geociências ou afins, exceto PIBIC e afins</t>
  </si>
  <si>
    <t>1.14</t>
  </si>
  <si>
    <t>Resumo ou trabalhos publicados em anais de eventos de iniciação cientifica (Apenas para Discentes matriculados no Mestrado)</t>
  </si>
  <si>
    <t>1.15</t>
  </si>
  <si>
    <t>Patente Registrada.</t>
  </si>
  <si>
    <t xml:space="preserve">Sub-Total </t>
  </si>
  <si>
    <t>Total Geral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</si>
</sst>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color indexed="8"/>
      <name val="Calibri"/>
      <family val="2"/>
    </font>
    <font>
      <u/>
      <sz val="11"/>
      <color indexed="8"/>
      <name val="Calibri"/>
      <family val="2"/>
    </font>
    <font>
      <b/>
      <vertAlign val="superscript"/>
      <sz val="11"/>
      <color indexed="8"/>
      <name val="Calibri"/>
      <family val="2"/>
    </font>
    <font>
      <sz val="8"/>
      <name val="Calibri"/>
      <family val="2"/>
    </font>
    <font>
      <sz val="12"/>
      <name val="Calibri"/>
      <family val="2"/>
    </font>
    <font>
      <i/>
      <sz val="12"/>
      <name val="Calibri"/>
      <family val="2"/>
    </font>
    <font>
      <b/>
      <sz val="12"/>
      <name val="Calibri"/>
      <family val="2"/>
    </font>
    <font>
      <b/>
      <sz val="11"/>
      <color theme="1"/>
      <name val="Calibri"/>
      <family val="2"/>
      <scheme val="minor"/>
    </font>
    <font>
      <b/>
      <sz val="12"/>
      <color theme="1"/>
      <name val="Calibri"/>
      <family val="2"/>
      <scheme val="minor"/>
    </font>
    <font>
      <sz val="9"/>
      <color theme="1"/>
      <name val="Calibri"/>
      <family val="2"/>
      <scheme val="minor"/>
    </font>
    <font>
      <sz val="12"/>
      <name val="Calibri"/>
      <family val="2"/>
      <scheme val="minor"/>
    </font>
    <font>
      <b/>
      <sz val="16"/>
      <name val="Calibri"/>
      <family val="2"/>
      <scheme val="minor"/>
    </font>
    <font>
      <sz val="16"/>
      <name val="Calibri"/>
      <family val="2"/>
      <scheme val="minor"/>
    </font>
    <font>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darkUp">
        <bgColor theme="0" tint="-0.499984740745262"/>
      </patternFill>
    </fill>
  </fills>
  <borders count="4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s>
  <cellStyleXfs count="1">
    <xf numFmtId="0" fontId="0" fillId="0" borderId="0"/>
  </cellStyleXfs>
  <cellXfs count="82">
    <xf numFmtId="0" fontId="0" fillId="0" borderId="0" xfId="0"/>
    <xf numFmtId="0" fontId="0" fillId="2" borderId="1" xfId="0"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8" fillId="2" borderId="5" xfId="0" applyFont="1" applyFill="1" applyBorder="1" applyAlignment="1">
      <alignment horizontal="center" vertical="center" wrapText="1"/>
    </xf>
    <xf numFmtId="0" fontId="0" fillId="2" borderId="6" xfId="0" applyFill="1" applyBorder="1" applyAlignment="1">
      <alignment vertical="center" wrapText="1"/>
    </xf>
    <xf numFmtId="0" fontId="8" fillId="0" borderId="2" xfId="0" applyFont="1" applyBorder="1" applyAlignment="1">
      <alignment horizontal="center" vertical="center" wrapText="1"/>
    </xf>
    <xf numFmtId="0" fontId="0" fillId="0" borderId="7" xfId="0" applyBorder="1" applyAlignment="1">
      <alignment vertical="center" wrapText="1"/>
    </xf>
    <xf numFmtId="0" fontId="8" fillId="2" borderId="2" xfId="0" applyFont="1" applyFill="1" applyBorder="1" applyAlignment="1">
      <alignment horizontal="center" vertical="center" wrapText="1"/>
    </xf>
    <xf numFmtId="0" fontId="0" fillId="2" borderId="7" xfId="0" applyFill="1" applyBorder="1" applyAlignment="1">
      <alignment vertical="center" wrapText="1"/>
    </xf>
    <xf numFmtId="0" fontId="0" fillId="2" borderId="8" xfId="0"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8" fillId="2" borderId="12" xfId="0" applyFont="1" applyFill="1" applyBorder="1" applyAlignment="1">
      <alignment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0" fillId="0" borderId="0" xfId="0" applyAlignment="1">
      <alignment wrapText="1"/>
    </xf>
    <xf numFmtId="0" fontId="0" fillId="2" borderId="16" xfId="0" applyFill="1" applyBorder="1" applyAlignment="1">
      <alignment horizontal="center" vertical="center" wrapText="1"/>
    </xf>
    <xf numFmtId="0" fontId="0" fillId="0" borderId="17" xfId="0" applyBorder="1" applyAlignment="1">
      <alignment horizontal="center" vertical="center" wrapText="1"/>
    </xf>
    <xf numFmtId="0" fontId="0" fillId="2" borderId="17" xfId="0" applyFill="1" applyBorder="1" applyAlignment="1">
      <alignment horizontal="center" vertical="center" wrapText="1"/>
    </xf>
    <xf numFmtId="0" fontId="0" fillId="2" borderId="16" xfId="0" applyFill="1" applyBorder="1" applyAlignment="1">
      <alignment horizontal="center" vertical="center"/>
    </xf>
    <xf numFmtId="0" fontId="0" fillId="0" borderId="17" xfId="0" applyBorder="1" applyAlignment="1">
      <alignment horizontal="center" vertical="center"/>
    </xf>
    <xf numFmtId="0" fontId="0" fillId="2" borderId="17" xfId="0" applyFill="1" applyBorder="1" applyAlignment="1">
      <alignment horizontal="center" vertical="center"/>
    </xf>
    <xf numFmtId="0" fontId="9" fillId="2" borderId="18" xfId="0" applyFont="1" applyFill="1" applyBorder="1" applyAlignment="1">
      <alignment vertical="top" wrapText="1"/>
    </xf>
    <xf numFmtId="0" fontId="0" fillId="2" borderId="19" xfId="0" applyFill="1" applyBorder="1" applyAlignment="1" applyProtection="1">
      <alignment horizontal="center" vertical="center" wrapText="1"/>
      <protection locked="0"/>
    </xf>
    <xf numFmtId="0" fontId="10" fillId="0" borderId="0" xfId="0" applyFont="1"/>
    <xf numFmtId="0" fontId="0" fillId="0" borderId="13" xfId="0" applyBorder="1" applyAlignment="1">
      <alignment horizontal="center" vertical="center" wrapText="1"/>
    </xf>
    <xf numFmtId="0" fontId="0" fillId="0" borderId="20" xfId="0" applyBorder="1"/>
    <xf numFmtId="0" fontId="0" fillId="0" borderId="21" xfId="0" applyBorder="1" applyAlignment="1">
      <alignment wrapText="1"/>
    </xf>
    <xf numFmtId="0" fontId="8" fillId="0" borderId="22" xfId="0" applyFont="1" applyBorder="1" applyAlignment="1">
      <alignment horizontal="center" vertical="center" wrapText="1"/>
    </xf>
    <xf numFmtId="0" fontId="0" fillId="3" borderId="18" xfId="0" applyFill="1" applyBorder="1" applyAlignment="1">
      <alignment horizontal="center" vertical="center" wrapText="1"/>
    </xf>
    <xf numFmtId="0" fontId="0" fillId="3" borderId="18" xfId="0" applyFill="1" applyBorder="1" applyAlignment="1">
      <alignment horizontal="center" vertical="center"/>
    </xf>
    <xf numFmtId="0" fontId="0" fillId="3" borderId="17" xfId="0" applyFill="1" applyBorder="1" applyAlignment="1">
      <alignment horizontal="center" vertical="center"/>
    </xf>
    <xf numFmtId="0" fontId="0" fillId="0" borderId="23" xfId="0" applyBorder="1" applyAlignment="1">
      <alignment horizontal="center" vertical="center" wrapText="1"/>
    </xf>
    <xf numFmtId="0" fontId="14" fillId="0" borderId="3"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0" fillId="0" borderId="20" xfId="0" applyBorder="1" applyAlignment="1">
      <alignment horizontal="center" vertical="center" wrapText="1"/>
    </xf>
    <xf numFmtId="0" fontId="0" fillId="0" borderId="32" xfId="0" applyBorder="1" applyAlignment="1">
      <alignment horizontal="center" vertical="center" wrapText="1"/>
    </xf>
    <xf numFmtId="0" fontId="0" fillId="0" borderId="21" xfId="0" applyBorder="1" applyAlignment="1">
      <alignment horizontal="center"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4" xfId="0" applyFont="1" applyFill="1" applyBorder="1" applyAlignment="1">
      <alignment horizontal="left" vertical="center" wrapText="1"/>
    </xf>
    <xf numFmtId="0" fontId="8" fillId="0" borderId="1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 xfId="0" applyFont="1" applyBorder="1" applyAlignment="1">
      <alignment horizontal="center" vertical="center" wrapText="1"/>
    </xf>
    <xf numFmtId="0" fontId="11" fillId="0" borderId="36" xfId="0" applyFont="1" applyBorder="1" applyAlignment="1">
      <alignment horizontal="left" wrapText="1"/>
    </xf>
    <xf numFmtId="0" fontId="11" fillId="0" borderId="0" xfId="0" applyFont="1" applyAlignment="1">
      <alignment horizontal="left" wrapText="1"/>
    </xf>
    <xf numFmtId="0" fontId="11" fillId="0" borderId="37" xfId="0" applyFont="1" applyBorder="1" applyAlignment="1">
      <alignment horizontal="left" wrapText="1"/>
    </xf>
    <xf numFmtId="0" fontId="11" fillId="0" borderId="38" xfId="0" applyFont="1" applyBorder="1" applyAlignment="1">
      <alignment horizontal="left" wrapText="1"/>
    </xf>
    <xf numFmtId="0" fontId="12" fillId="0" borderId="39" xfId="0" applyFont="1" applyBorder="1" applyAlignment="1">
      <alignment horizontal="center"/>
    </xf>
    <xf numFmtId="0" fontId="13" fillId="0" borderId="37" xfId="0" applyFont="1" applyBorder="1" applyAlignment="1">
      <alignment horizontal="center"/>
    </xf>
    <xf numFmtId="0" fontId="13" fillId="0" borderId="27" xfId="0" applyFont="1" applyBorder="1" applyAlignment="1">
      <alignment horizontal="center"/>
    </xf>
    <xf numFmtId="0" fontId="13" fillId="0" borderId="28" xfId="0" applyFont="1" applyBorder="1" applyAlignment="1">
      <alignment horizontal="center"/>
    </xf>
    <xf numFmtId="0" fontId="9" fillId="2" borderId="35" xfId="0" applyFont="1" applyFill="1" applyBorder="1" applyAlignment="1">
      <alignment horizontal="center" wrapText="1"/>
    </xf>
    <xf numFmtId="0" fontId="9" fillId="2" borderId="16" xfId="0" applyFont="1" applyFill="1" applyBorder="1" applyAlignment="1">
      <alignment horizontal="center" wrapText="1"/>
    </xf>
    <xf numFmtId="0" fontId="9" fillId="2" borderId="14" xfId="0" applyFont="1" applyFill="1" applyBorder="1" applyAlignment="1">
      <alignment horizontal="center" wrapText="1"/>
    </xf>
    <xf numFmtId="0" fontId="9" fillId="2" borderId="15" xfId="0" applyFont="1" applyFill="1" applyBorder="1" applyAlignment="1">
      <alignment horizontal="center" wrapText="1"/>
    </xf>
    <xf numFmtId="0" fontId="9" fillId="2" borderId="18" xfId="0" applyFont="1" applyFill="1" applyBorder="1" applyAlignment="1">
      <alignment horizontal="left" vertical="center" wrapText="1"/>
    </xf>
    <xf numFmtId="0" fontId="14" fillId="0" borderId="18" xfId="0" applyFont="1" applyBorder="1" applyAlignment="1" applyProtection="1">
      <alignment horizontal="center" vertical="center" wrapText="1"/>
      <protection locked="0"/>
    </xf>
    <xf numFmtId="0" fontId="9" fillId="0" borderId="18" xfId="0" applyFont="1" applyBorder="1" applyAlignment="1" applyProtection="1">
      <alignment horizontal="center"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6040E-8B9B-4D5D-AD7D-512564587F3E}">
  <sheetPr>
    <pageSetUpPr fitToPage="1"/>
  </sheetPr>
  <dimension ref="A1:O25"/>
  <sheetViews>
    <sheetView tabSelected="1" view="pageBreakPreview" zoomScaleNormal="60" zoomScaleSheetLayoutView="100" zoomScalePageLayoutView="150" workbookViewId="0">
      <selection activeCell="A4" sqref="A4:O4"/>
    </sheetView>
  </sheetViews>
  <sheetFormatPr defaultColWidth="8.7109375" defaultRowHeight="15"/>
  <cols>
    <col min="1" max="1" width="10.28515625" customWidth="1"/>
    <col min="2" max="2" width="74.7109375" style="27" customWidth="1"/>
    <col min="3" max="3" width="21.28515625" customWidth="1"/>
    <col min="4" max="4" width="14.5703125" customWidth="1"/>
    <col min="5" max="5" width="14.42578125" customWidth="1"/>
    <col min="6" max="6" width="9.7109375" customWidth="1"/>
    <col min="7" max="7" width="11.7109375" customWidth="1"/>
    <col min="8" max="8" width="11" customWidth="1"/>
    <col min="9" max="9" width="11.5703125" customWidth="1"/>
    <col min="10" max="10" width="12.42578125" customWidth="1"/>
    <col min="11" max="11" width="10.5703125" customWidth="1"/>
    <col min="12" max="12" width="10.7109375" customWidth="1"/>
    <col min="13" max="13" width="13.7109375" customWidth="1"/>
    <col min="14" max="14" width="11.5703125" customWidth="1"/>
    <col min="15" max="15" width="12.7109375" customWidth="1"/>
  </cols>
  <sheetData>
    <row r="1" spans="1:15" ht="21.75" thickBot="1">
      <c r="A1" s="71" t="s">
        <v>0</v>
      </c>
      <c r="B1" s="72"/>
      <c r="C1" s="72"/>
      <c r="D1" s="72"/>
      <c r="E1" s="72"/>
      <c r="F1" s="72"/>
      <c r="G1" s="72"/>
      <c r="H1" s="72"/>
      <c r="I1" s="73"/>
      <c r="J1" s="73"/>
      <c r="K1" s="73"/>
      <c r="L1" s="73"/>
      <c r="M1" s="73"/>
      <c r="N1" s="73"/>
      <c r="O1" s="74"/>
    </row>
    <row r="2" spans="1:15" ht="15" customHeight="1">
      <c r="A2" s="34" t="s">
        <v>1</v>
      </c>
      <c r="B2" s="81"/>
      <c r="C2" s="81"/>
      <c r="D2" s="81"/>
      <c r="E2" s="81"/>
      <c r="F2" s="81"/>
      <c r="G2" s="81"/>
      <c r="H2" s="81"/>
      <c r="I2" s="45"/>
      <c r="J2" s="75" t="s">
        <v>2</v>
      </c>
      <c r="K2" s="75"/>
      <c r="L2" s="75"/>
      <c r="M2" s="75"/>
      <c r="N2" s="75"/>
      <c r="O2" s="76"/>
    </row>
    <row r="3" spans="1:15" ht="15" customHeight="1" thickBot="1">
      <c r="A3" s="79" t="s">
        <v>3</v>
      </c>
      <c r="B3" s="79"/>
      <c r="C3" s="80"/>
      <c r="D3" s="80"/>
      <c r="E3" s="80"/>
      <c r="F3" s="80"/>
      <c r="G3" s="80"/>
      <c r="H3" s="80"/>
      <c r="I3" s="46"/>
      <c r="J3" s="77" t="s">
        <v>4</v>
      </c>
      <c r="K3" s="77"/>
      <c r="L3" s="77"/>
      <c r="M3" s="77"/>
      <c r="N3" s="77"/>
      <c r="O3" s="78"/>
    </row>
    <row r="4" spans="1:15" s="36" customFormat="1" ht="157.5" customHeight="1">
      <c r="A4" s="67" t="s">
        <v>5</v>
      </c>
      <c r="B4" s="68"/>
      <c r="C4" s="68"/>
      <c r="D4" s="68"/>
      <c r="E4" s="68"/>
      <c r="F4" s="68"/>
      <c r="G4" s="68"/>
      <c r="H4" s="68"/>
      <c r="I4" s="69"/>
      <c r="J4" s="69"/>
      <c r="K4" s="69"/>
      <c r="L4" s="69"/>
      <c r="M4" s="69"/>
      <c r="N4" s="69"/>
      <c r="O4" s="70"/>
    </row>
    <row r="5" spans="1:15" ht="15.75" customHeight="1" thickBot="1">
      <c r="A5" s="23"/>
      <c r="B5" s="58" t="s">
        <v>6</v>
      </c>
      <c r="C5" s="59"/>
      <c r="D5" s="59"/>
      <c r="E5" s="59"/>
      <c r="F5" s="59"/>
      <c r="G5" s="59"/>
      <c r="H5" s="59"/>
      <c r="I5" s="59"/>
      <c r="J5" s="59"/>
      <c r="K5" s="59"/>
      <c r="L5" s="59"/>
      <c r="M5" s="59"/>
      <c r="N5" s="59"/>
      <c r="O5" s="60"/>
    </row>
    <row r="6" spans="1:15" ht="48" customHeight="1">
      <c r="A6" s="61" t="s">
        <v>7</v>
      </c>
      <c r="B6" s="61" t="s">
        <v>8</v>
      </c>
      <c r="C6" s="62" t="s">
        <v>9</v>
      </c>
      <c r="D6" s="63" t="s">
        <v>10</v>
      </c>
      <c r="E6" s="64"/>
      <c r="F6" s="63" t="s">
        <v>11</v>
      </c>
      <c r="G6" s="64"/>
      <c r="H6" s="64" t="s">
        <v>12</v>
      </c>
      <c r="I6" s="65"/>
      <c r="J6" s="66" t="s">
        <v>13</v>
      </c>
      <c r="K6" s="64"/>
      <c r="L6" s="63" t="s">
        <v>14</v>
      </c>
      <c r="M6" s="64"/>
      <c r="N6" s="64" t="s">
        <v>15</v>
      </c>
      <c r="O6" s="65"/>
    </row>
    <row r="7" spans="1:15" ht="16.149999999999999" customHeight="1">
      <c r="A7" s="61"/>
      <c r="B7" s="61"/>
      <c r="C7" s="62"/>
      <c r="D7" s="52" t="s">
        <v>16</v>
      </c>
      <c r="E7" s="53"/>
      <c r="F7" s="53"/>
      <c r="G7" s="53"/>
      <c r="H7" s="53"/>
      <c r="I7" s="54"/>
      <c r="J7" s="52" t="s">
        <v>17</v>
      </c>
      <c r="K7" s="53"/>
      <c r="L7" s="53"/>
      <c r="M7" s="53"/>
      <c r="N7" s="53"/>
      <c r="O7" s="54"/>
    </row>
    <row r="8" spans="1:15" ht="37.15" customHeight="1" thickBot="1">
      <c r="A8" s="61"/>
      <c r="B8" s="61"/>
      <c r="C8" s="62"/>
      <c r="D8" s="24" t="s">
        <v>18</v>
      </c>
      <c r="E8" s="25" t="s">
        <v>19</v>
      </c>
      <c r="F8" s="24" t="s">
        <v>18</v>
      </c>
      <c r="G8" s="25" t="s">
        <v>19</v>
      </c>
      <c r="H8" s="24" t="s">
        <v>18</v>
      </c>
      <c r="I8" s="26" t="s">
        <v>19</v>
      </c>
      <c r="J8" s="24" t="s">
        <v>18</v>
      </c>
      <c r="K8" s="25" t="s">
        <v>19</v>
      </c>
      <c r="L8" s="24" t="s">
        <v>18</v>
      </c>
      <c r="M8" s="25" t="s">
        <v>19</v>
      </c>
      <c r="N8" s="24" t="s">
        <v>18</v>
      </c>
      <c r="O8" s="26" t="s">
        <v>19</v>
      </c>
    </row>
    <row r="9" spans="1:15" ht="34.5" customHeight="1">
      <c r="A9" s="10" t="s">
        <v>20</v>
      </c>
      <c r="B9" s="11" t="s">
        <v>21</v>
      </c>
      <c r="C9" s="16">
        <v>20</v>
      </c>
      <c r="D9" s="1"/>
      <c r="E9" s="28">
        <f>D9*C9</f>
        <v>0</v>
      </c>
      <c r="F9" s="1"/>
      <c r="G9" s="28">
        <f>F9*C9*0.8</f>
        <v>0</v>
      </c>
      <c r="H9" s="1"/>
      <c r="I9" s="28">
        <f>H9*C9*0.4</f>
        <v>0</v>
      </c>
      <c r="J9" s="4"/>
      <c r="K9" s="28">
        <f>J9*C9*0.5</f>
        <v>0</v>
      </c>
      <c r="L9" s="1"/>
      <c r="M9" s="28">
        <f>L9*C9*0.4</f>
        <v>0</v>
      </c>
      <c r="N9" s="7"/>
      <c r="O9" s="31">
        <f>N9*C9*0.2</f>
        <v>0</v>
      </c>
    </row>
    <row r="10" spans="1:15" ht="32.25" customHeight="1">
      <c r="A10" s="12" t="s">
        <v>22</v>
      </c>
      <c r="B10" s="13" t="s">
        <v>23</v>
      </c>
      <c r="C10" s="17">
        <v>15</v>
      </c>
      <c r="D10" s="2"/>
      <c r="E10" s="29">
        <f t="shared" ref="E10:E23" si="0">D10*C10</f>
        <v>0</v>
      </c>
      <c r="F10" s="2"/>
      <c r="G10" s="29">
        <f t="shared" ref="G10:G23" si="1">F10*C10*0.8</f>
        <v>0</v>
      </c>
      <c r="H10" s="2"/>
      <c r="I10" s="29">
        <f t="shared" ref="I10:I23" si="2">H10*C10*0.4</f>
        <v>0</v>
      </c>
      <c r="J10" s="5"/>
      <c r="K10" s="29">
        <f t="shared" ref="K10:K23" si="3">J10*C10*0.5</f>
        <v>0</v>
      </c>
      <c r="L10" s="2"/>
      <c r="M10" s="29">
        <f t="shared" ref="M10:M23" si="4">L10*C10*0.4</f>
        <v>0</v>
      </c>
      <c r="N10" s="8"/>
      <c r="O10" s="32">
        <f t="shared" ref="O10:O23" si="5">N10*C10*0.2</f>
        <v>0</v>
      </c>
    </row>
    <row r="11" spans="1:15" ht="30.75" customHeight="1">
      <c r="A11" s="14" t="s">
        <v>24</v>
      </c>
      <c r="B11" s="15" t="s">
        <v>25</v>
      </c>
      <c r="C11" s="16">
        <v>10</v>
      </c>
      <c r="D11" s="3"/>
      <c r="E11" s="30">
        <f t="shared" si="0"/>
        <v>0</v>
      </c>
      <c r="F11" s="3"/>
      <c r="G11" s="30">
        <f t="shared" si="1"/>
        <v>0</v>
      </c>
      <c r="H11" s="3"/>
      <c r="I11" s="30">
        <f t="shared" si="2"/>
        <v>0</v>
      </c>
      <c r="J11" s="6"/>
      <c r="K11" s="30">
        <f t="shared" si="3"/>
        <v>0</v>
      </c>
      <c r="L11" s="3"/>
      <c r="M11" s="30">
        <f t="shared" si="4"/>
        <v>0</v>
      </c>
      <c r="N11" s="9"/>
      <c r="O11" s="33">
        <f t="shared" si="5"/>
        <v>0</v>
      </c>
    </row>
    <row r="12" spans="1:15" ht="30" customHeight="1">
      <c r="A12" s="12" t="s">
        <v>26</v>
      </c>
      <c r="B12" s="13" t="s">
        <v>27</v>
      </c>
      <c r="C12" s="18">
        <v>6</v>
      </c>
      <c r="D12" s="2"/>
      <c r="E12" s="29">
        <f t="shared" si="0"/>
        <v>0</v>
      </c>
      <c r="F12" s="2"/>
      <c r="G12" s="29">
        <f t="shared" si="1"/>
        <v>0</v>
      </c>
      <c r="H12" s="2"/>
      <c r="I12" s="29">
        <f t="shared" si="2"/>
        <v>0</v>
      </c>
      <c r="J12" s="5"/>
      <c r="K12" s="29">
        <f t="shared" si="3"/>
        <v>0</v>
      </c>
      <c r="L12" s="2"/>
      <c r="M12" s="29">
        <f t="shared" si="4"/>
        <v>0</v>
      </c>
      <c r="N12" s="8"/>
      <c r="O12" s="32">
        <f t="shared" si="5"/>
        <v>0</v>
      </c>
    </row>
    <row r="13" spans="1:15" ht="51.75" customHeight="1">
      <c r="A13" s="14" t="s">
        <v>28</v>
      </c>
      <c r="B13" s="15" t="s">
        <v>29</v>
      </c>
      <c r="C13" s="19">
        <v>3</v>
      </c>
      <c r="D13" s="3"/>
      <c r="E13" s="30">
        <f t="shared" si="0"/>
        <v>0</v>
      </c>
      <c r="F13" s="3"/>
      <c r="G13" s="30">
        <f t="shared" si="1"/>
        <v>0</v>
      </c>
      <c r="H13" s="3"/>
      <c r="I13" s="30">
        <f t="shared" si="2"/>
        <v>0</v>
      </c>
      <c r="J13" s="6"/>
      <c r="K13" s="30">
        <f t="shared" si="3"/>
        <v>0</v>
      </c>
      <c r="L13" s="3"/>
      <c r="M13" s="30">
        <f t="shared" si="4"/>
        <v>0</v>
      </c>
      <c r="N13" s="9"/>
      <c r="O13" s="33">
        <f t="shared" si="5"/>
        <v>0</v>
      </c>
    </row>
    <row r="14" spans="1:15" ht="38.25" customHeight="1">
      <c r="A14" s="12" t="s">
        <v>30</v>
      </c>
      <c r="B14" s="13" t="s">
        <v>31</v>
      </c>
      <c r="C14" s="18">
        <v>20</v>
      </c>
      <c r="D14" s="2"/>
      <c r="E14" s="29">
        <f t="shared" si="0"/>
        <v>0</v>
      </c>
      <c r="F14" s="2"/>
      <c r="G14" s="29">
        <f t="shared" si="1"/>
        <v>0</v>
      </c>
      <c r="H14" s="2"/>
      <c r="I14" s="29">
        <f t="shared" si="2"/>
        <v>0</v>
      </c>
      <c r="J14" s="5"/>
      <c r="K14" s="29">
        <f t="shared" si="3"/>
        <v>0</v>
      </c>
      <c r="L14" s="2"/>
      <c r="M14" s="29">
        <f t="shared" si="4"/>
        <v>0</v>
      </c>
      <c r="N14" s="8"/>
      <c r="O14" s="32">
        <f t="shared" si="5"/>
        <v>0</v>
      </c>
    </row>
    <row r="15" spans="1:15" ht="30" customHeight="1">
      <c r="A15" s="10" t="s">
        <v>32</v>
      </c>
      <c r="B15" s="15" t="s">
        <v>33</v>
      </c>
      <c r="C15" s="19">
        <v>15</v>
      </c>
      <c r="D15" s="3"/>
      <c r="E15" s="30">
        <f t="shared" si="0"/>
        <v>0</v>
      </c>
      <c r="F15" s="3"/>
      <c r="G15" s="30">
        <f t="shared" si="1"/>
        <v>0</v>
      </c>
      <c r="H15" s="3"/>
      <c r="I15" s="30">
        <f t="shared" si="2"/>
        <v>0</v>
      </c>
      <c r="J15" s="6"/>
      <c r="K15" s="30">
        <f t="shared" si="3"/>
        <v>0</v>
      </c>
      <c r="L15" s="3"/>
      <c r="M15" s="30">
        <f t="shared" si="4"/>
        <v>0</v>
      </c>
      <c r="N15" s="9"/>
      <c r="O15" s="33">
        <f t="shared" si="5"/>
        <v>0</v>
      </c>
    </row>
    <row r="16" spans="1:15" ht="41.25" customHeight="1">
      <c r="A16" s="12" t="s">
        <v>34</v>
      </c>
      <c r="B16" s="13" t="s">
        <v>35</v>
      </c>
      <c r="C16" s="18">
        <v>8</v>
      </c>
      <c r="D16" s="2"/>
      <c r="E16" s="29">
        <f>D16*C16</f>
        <v>0</v>
      </c>
      <c r="F16" s="2"/>
      <c r="G16" s="29">
        <f t="shared" si="1"/>
        <v>0</v>
      </c>
      <c r="H16" s="2"/>
      <c r="I16" s="29">
        <f t="shared" si="2"/>
        <v>0</v>
      </c>
      <c r="J16" s="5"/>
      <c r="K16" s="29">
        <f t="shared" si="3"/>
        <v>0</v>
      </c>
      <c r="L16" s="2"/>
      <c r="M16" s="29">
        <f t="shared" si="4"/>
        <v>0</v>
      </c>
      <c r="N16" s="8"/>
      <c r="O16" s="32">
        <f t="shared" si="5"/>
        <v>0</v>
      </c>
    </row>
    <row r="17" spans="1:15" ht="36" customHeight="1">
      <c r="A17" s="14" t="s">
        <v>36</v>
      </c>
      <c r="B17" s="15" t="s">
        <v>37</v>
      </c>
      <c r="C17" s="19">
        <v>7</v>
      </c>
      <c r="D17" s="3"/>
      <c r="E17" s="30">
        <f t="shared" si="0"/>
        <v>0</v>
      </c>
      <c r="F17" s="3"/>
      <c r="G17" s="30">
        <f t="shared" si="1"/>
        <v>0</v>
      </c>
      <c r="H17" s="3"/>
      <c r="I17" s="30">
        <f t="shared" si="2"/>
        <v>0</v>
      </c>
      <c r="J17" s="6"/>
      <c r="K17" s="30">
        <f t="shared" si="3"/>
        <v>0</v>
      </c>
      <c r="L17" s="3"/>
      <c r="M17" s="30">
        <f t="shared" si="4"/>
        <v>0</v>
      </c>
      <c r="N17" s="9"/>
      <c r="O17" s="33">
        <f t="shared" si="5"/>
        <v>0</v>
      </c>
    </row>
    <row r="18" spans="1:15" ht="27.75" customHeight="1">
      <c r="A18" s="12" t="s">
        <v>38</v>
      </c>
      <c r="B18" s="13" t="s">
        <v>39</v>
      </c>
      <c r="C18" s="18">
        <v>5</v>
      </c>
      <c r="D18" s="2"/>
      <c r="E18" s="29">
        <f t="shared" si="0"/>
        <v>0</v>
      </c>
      <c r="F18" s="2"/>
      <c r="G18" s="29">
        <f t="shared" si="1"/>
        <v>0</v>
      </c>
      <c r="H18" s="2"/>
      <c r="I18" s="29">
        <f t="shared" si="2"/>
        <v>0</v>
      </c>
      <c r="J18" s="5"/>
      <c r="K18" s="29">
        <f t="shared" si="3"/>
        <v>0</v>
      </c>
      <c r="L18" s="2"/>
      <c r="M18" s="29">
        <f t="shared" si="4"/>
        <v>0</v>
      </c>
      <c r="N18" s="8"/>
      <c r="O18" s="32">
        <f t="shared" si="5"/>
        <v>0</v>
      </c>
    </row>
    <row r="19" spans="1:15" ht="29.25" customHeight="1">
      <c r="A19" s="14" t="s">
        <v>40</v>
      </c>
      <c r="B19" s="15" t="s">
        <v>41</v>
      </c>
      <c r="C19" s="20">
        <v>4</v>
      </c>
      <c r="D19" s="3"/>
      <c r="E19" s="30">
        <f t="shared" si="0"/>
        <v>0</v>
      </c>
      <c r="F19" s="3"/>
      <c r="G19" s="30">
        <f t="shared" si="1"/>
        <v>0</v>
      </c>
      <c r="H19" s="3"/>
      <c r="I19" s="30">
        <f t="shared" si="2"/>
        <v>0</v>
      </c>
      <c r="J19" s="6"/>
      <c r="K19" s="30">
        <f t="shared" si="3"/>
        <v>0</v>
      </c>
      <c r="L19" s="3"/>
      <c r="M19" s="30">
        <f t="shared" si="4"/>
        <v>0</v>
      </c>
      <c r="N19" s="9"/>
      <c r="O19" s="33">
        <f t="shared" si="5"/>
        <v>0</v>
      </c>
    </row>
    <row r="20" spans="1:15" ht="42.75" customHeight="1">
      <c r="A20" s="12" t="s">
        <v>42</v>
      </c>
      <c r="B20" s="13" t="s">
        <v>43</v>
      </c>
      <c r="C20" s="21">
        <v>3</v>
      </c>
      <c r="D20" s="2"/>
      <c r="E20" s="29">
        <f t="shared" si="0"/>
        <v>0</v>
      </c>
      <c r="F20" s="2"/>
      <c r="G20" s="29">
        <f t="shared" si="1"/>
        <v>0</v>
      </c>
      <c r="H20" s="2"/>
      <c r="I20" s="29">
        <f t="shared" si="2"/>
        <v>0</v>
      </c>
      <c r="J20" s="5"/>
      <c r="K20" s="29">
        <f t="shared" si="3"/>
        <v>0</v>
      </c>
      <c r="L20" s="2"/>
      <c r="M20" s="29">
        <f t="shared" si="4"/>
        <v>0</v>
      </c>
      <c r="N20" s="8"/>
      <c r="O20" s="32">
        <f t="shared" si="5"/>
        <v>0</v>
      </c>
    </row>
    <row r="21" spans="1:15" ht="39" customHeight="1">
      <c r="A21" s="10" t="s">
        <v>44</v>
      </c>
      <c r="B21" s="15" t="s">
        <v>45</v>
      </c>
      <c r="C21" s="20">
        <v>2</v>
      </c>
      <c r="D21" s="3"/>
      <c r="E21" s="30">
        <f t="shared" si="0"/>
        <v>0</v>
      </c>
      <c r="F21" s="3"/>
      <c r="G21" s="30">
        <f t="shared" si="1"/>
        <v>0</v>
      </c>
      <c r="H21" s="3"/>
      <c r="I21" s="30">
        <f t="shared" si="2"/>
        <v>0</v>
      </c>
      <c r="J21" s="6"/>
      <c r="K21" s="30">
        <f t="shared" si="3"/>
        <v>0</v>
      </c>
      <c r="L21" s="3"/>
      <c r="M21" s="30">
        <f t="shared" si="4"/>
        <v>0</v>
      </c>
      <c r="N21" s="9"/>
      <c r="O21" s="33">
        <f t="shared" si="5"/>
        <v>0</v>
      </c>
    </row>
    <row r="22" spans="1:15" ht="39" customHeight="1">
      <c r="A22" s="10" t="s">
        <v>46</v>
      </c>
      <c r="B22" s="15" t="s">
        <v>47</v>
      </c>
      <c r="C22" s="20">
        <v>1</v>
      </c>
      <c r="D22" s="35"/>
      <c r="E22" s="30">
        <f t="shared" si="0"/>
        <v>0</v>
      </c>
      <c r="F22" s="41"/>
      <c r="G22" s="41"/>
      <c r="H22" s="41"/>
      <c r="I22" s="41"/>
      <c r="J22" s="41"/>
      <c r="K22" s="41"/>
      <c r="L22" s="41"/>
      <c r="M22" s="41"/>
      <c r="N22" s="42"/>
      <c r="O22" s="43"/>
    </row>
    <row r="23" spans="1:15" ht="17.25" customHeight="1" thickBot="1">
      <c r="A23" s="12" t="s">
        <v>48</v>
      </c>
      <c r="B23" s="13" t="s">
        <v>49</v>
      </c>
      <c r="C23" s="22">
        <v>5</v>
      </c>
      <c r="D23" s="37"/>
      <c r="E23" s="44">
        <f t="shared" si="0"/>
        <v>0</v>
      </c>
      <c r="F23" s="3"/>
      <c r="G23" s="30">
        <f t="shared" si="1"/>
        <v>0</v>
      </c>
      <c r="H23" s="3"/>
      <c r="I23" s="30">
        <f t="shared" si="2"/>
        <v>0</v>
      </c>
      <c r="J23" s="6"/>
      <c r="K23" s="30">
        <f t="shared" si="3"/>
        <v>0</v>
      </c>
      <c r="L23" s="3"/>
      <c r="M23" s="30">
        <f t="shared" si="4"/>
        <v>0</v>
      </c>
      <c r="N23" s="9"/>
      <c r="O23" s="33">
        <f t="shared" si="5"/>
        <v>0</v>
      </c>
    </row>
    <row r="24" spans="1:15" ht="15.75" thickBot="1">
      <c r="A24" s="38"/>
      <c r="B24" s="39"/>
      <c r="C24" s="40" t="s">
        <v>50</v>
      </c>
      <c r="D24" s="55">
        <f>SUM(E9:E23)</f>
        <v>0</v>
      </c>
      <c r="E24" s="56"/>
      <c r="F24" s="55">
        <f>SUM(G9:G21)</f>
        <v>0</v>
      </c>
      <c r="G24" s="56"/>
      <c r="H24" s="55">
        <f>SUM(I9:I21)</f>
        <v>0</v>
      </c>
      <c r="I24" s="56"/>
      <c r="J24" s="57">
        <f>SUM(K9:K21)</f>
        <v>0</v>
      </c>
      <c r="K24" s="56"/>
      <c r="L24" s="55">
        <f>SUM(M9:M21)</f>
        <v>0</v>
      </c>
      <c r="M24" s="56"/>
      <c r="N24" s="55">
        <f>SUM(O9:O21)</f>
        <v>0</v>
      </c>
      <c r="O24" s="56"/>
    </row>
    <row r="25" spans="1:15" ht="15.75" thickBot="1">
      <c r="J25" s="47" t="s">
        <v>51</v>
      </c>
      <c r="K25" s="48"/>
      <c r="L25" s="49">
        <f>SUM(D24:O24)</f>
        <v>0</v>
      </c>
      <c r="M25" s="50"/>
      <c r="N25" s="50"/>
      <c r="O25" s="51"/>
    </row>
  </sheetData>
  <sheetProtection password="DFC5" sheet="1" formatCells="0" formatColumns="0" formatRows="0"/>
  <mergeCells count="27">
    <mergeCell ref="A4:O4"/>
    <mergeCell ref="A1:O1"/>
    <mergeCell ref="J2:O2"/>
    <mergeCell ref="J3:O3"/>
    <mergeCell ref="A3:B3"/>
    <mergeCell ref="C3:H3"/>
    <mergeCell ref="B2:H2"/>
    <mergeCell ref="B5:O5"/>
    <mergeCell ref="A6:A8"/>
    <mergeCell ref="B6:B8"/>
    <mergeCell ref="C6:C8"/>
    <mergeCell ref="D6:E6"/>
    <mergeCell ref="F6:G6"/>
    <mergeCell ref="H6:I6"/>
    <mergeCell ref="J6:K6"/>
    <mergeCell ref="L6:M6"/>
    <mergeCell ref="N6:O6"/>
    <mergeCell ref="J25:K25"/>
    <mergeCell ref="L25:O25"/>
    <mergeCell ref="D7:I7"/>
    <mergeCell ref="J7:O7"/>
    <mergeCell ref="D24:E24"/>
    <mergeCell ref="F24:G24"/>
    <mergeCell ref="H24:I24"/>
    <mergeCell ref="J24:K24"/>
    <mergeCell ref="L24:M24"/>
    <mergeCell ref="N24:O24"/>
  </mergeCells>
  <phoneticPr fontId="4" type="noConversion"/>
  <pageMargins left="0.25" right="0.25" top="0.75" bottom="0.75" header="0.3" footer="0.3"/>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Marcelo Rocha</dc:creator>
  <cp:keywords/>
  <dc:description/>
  <cp:lastModifiedBy>X</cp:lastModifiedBy>
  <cp:revision/>
  <dcterms:created xsi:type="dcterms:W3CDTF">2014-09-05T17:20:21Z</dcterms:created>
  <dcterms:modified xsi:type="dcterms:W3CDTF">2026-04-13T12:26:59Z</dcterms:modified>
  <cp:category/>
  <cp:contentStatus/>
</cp:coreProperties>
</file>